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480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<sst xmlns="http://schemas.openxmlformats.org/spreadsheetml/2006/main" count="64" uniqueCount="63">
  <si>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Návrh rozpočtu obce Tehov na r.2018</t>
  </si>
  <si>
    <t xml:space="preserve">Příjmy celkem      </t>
  </si>
  <si>
    <t xml:space="preserve">Výdaje celkem   </t>
  </si>
  <si>
    <t xml:space="preserve">Financování:   </t>
  </si>
  <si>
    <t>Očekávané plnění</t>
  </si>
  <si>
    <t>Příjmová část rozpočtu</t>
  </si>
  <si>
    <t>Návrh rozpočtu r.2018</t>
  </si>
  <si>
    <t>Schválený rozp. r.2017</t>
  </si>
  <si>
    <t>rozpočtu r.2017</t>
  </si>
  <si>
    <t>daň příj.fys.oosb ze záv.činnosti</t>
  </si>
  <si>
    <t>daň z příj. Fys.osob ze sam.činnosti</t>
  </si>
  <si>
    <t>daŇ Z PŘÍJ.FYS.OSOB  Z KAPIT.</t>
  </si>
  <si>
    <t>daň z příjmů práv.osob</t>
  </si>
  <si>
    <t>daň z přidané hodnoty</t>
  </si>
  <si>
    <t>poplatek ze psů</t>
  </si>
  <si>
    <t>loterie</t>
  </si>
  <si>
    <t xml:space="preserve">správní poplatky </t>
  </si>
  <si>
    <t>daň z nemovitosti</t>
  </si>
  <si>
    <t>voda</t>
  </si>
  <si>
    <t>odvádění a čišt.odpad.vod</t>
  </si>
  <si>
    <t>odpad</t>
  </si>
  <si>
    <t>pronájem pozemky</t>
  </si>
  <si>
    <t>příjmy z úroků</t>
  </si>
  <si>
    <t>dotace na obyvatele od krajského úřadu</t>
  </si>
  <si>
    <t>lesní hospodářství</t>
  </si>
  <si>
    <t>dotace Odkanalizování a čištění vod Tehov-MŽP</t>
  </si>
  <si>
    <t>Příjmy celkem</t>
  </si>
  <si>
    <t>Příjmy celkem včetně financování</t>
  </si>
  <si>
    <t>Výdajová část rozpočtu</t>
  </si>
  <si>
    <t>činnost místní správy (EE,mzdy,</t>
  </si>
  <si>
    <t>pojištění majetku obce, zastupitelé</t>
  </si>
  <si>
    <t>bankovní výdaje</t>
  </si>
  <si>
    <t>výdaje zastupitelstvo</t>
  </si>
  <si>
    <t>hasičská zbrojnice-el.energie,voda</t>
  </si>
  <si>
    <t>SDH hasiči Tehov-příspěvek</t>
  </si>
  <si>
    <t>péče o vzhled obcí, veřejnou zeleň</t>
  </si>
  <si>
    <t>sběr a odvoz odpadu-separovaný</t>
  </si>
  <si>
    <t>sběr a odvoz odpadu - domovní</t>
  </si>
  <si>
    <t>sběr a odvoz odpadu - nebezpečný</t>
  </si>
  <si>
    <t>ostaní územní rozvoj-majetek obce-údržba, opravy, daně</t>
  </si>
  <si>
    <t>veřejné osvětlení, budování nové VO</t>
  </si>
  <si>
    <t>hřiště údržba, nové prvky</t>
  </si>
  <si>
    <t>SPOZ, akce obce, věcné dary</t>
  </si>
  <si>
    <t>Základní školy</t>
  </si>
  <si>
    <t>Předškolní zařízení</t>
  </si>
  <si>
    <t>odvádění a čištění odpad.vod, opravy, údržba</t>
  </si>
  <si>
    <t>Výstavba ČOV a kanalizace Tehov</t>
  </si>
  <si>
    <t>Voda-údržba,opravy,spotřeba</t>
  </si>
  <si>
    <t>oprava komunikace Tehov-Petříny</t>
  </si>
  <si>
    <t>BeneBus-doprava</t>
  </si>
  <si>
    <t>silnice, komunikace, výstavba nové</t>
  </si>
  <si>
    <t>přechod pro chodce-ostrůvek u zastávky</t>
  </si>
  <si>
    <t>chodníky</t>
  </si>
  <si>
    <t>lesní hospodář</t>
  </si>
  <si>
    <t>funkce lesů-cesty</t>
  </si>
  <si>
    <t>daně a poplatky, DPH</t>
  </si>
  <si>
    <t>Výdaje celkem</t>
  </si>
  <si>
    <t xml:space="preserve">Výdaje celkem </t>
  </si>
  <si>
    <t>Navržen přebytkový rozpočet na r.2018, návrh projednán dne 8.11.2017 na zasedání ZO Tehov.</t>
  </si>
  <si>
    <t>V Tehově dne 8.11.2017</t>
  </si>
  <si>
    <t>Návrh rozpočtu pro rok 2018 zůstává stejný, pouze je doplněn schválený rozpočet na rok 2017 a očekávané plnění rozpočtu 2017</t>
  </si>
  <si>
    <t>Vyvěšen:</t>
  </si>
  <si>
    <t>Sejmut: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</si>
</sst>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sz val="12"/>
      <color indexed="30"/>
      <name val="Times New Roman"/>
      <family val="2"/>
    </font>
    <font>
      <sz val="12"/>
      <name val="Times New Roman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Times New Roman"/>
      <family val="1"/>
    </font>
    <font>
      <sz val="12"/>
      <color rgb="FF0070C0"/>
      <name val="Times New Roman"/>
      <family val="2"/>
    </font>
    <font>
      <sz val="12"/>
      <color theme="4"/>
      <name val="Times New Roman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42" fontId="18" fillId="0" borderId="0" xfId="0" applyNumberFormat="1" applyFont="1" applyAlignment="1">
      <alignment/>
    </xf>
    <xf numFmtId="4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44" fontId="43" fillId="0" borderId="0" xfId="0" applyNumberFormat="1" applyFont="1" applyAlignment="1">
      <alignment/>
    </xf>
    <xf numFmtId="0" fontId="21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4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46" fillId="0" borderId="0" xfId="0" applyFont="1" applyAlignment="1">
      <alignment/>
    </xf>
    <xf numFmtId="4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4" fontId="47" fillId="0" borderId="0" xfId="0" applyNumberFormat="1" applyFont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0" fontId="43" fillId="0" borderId="0" xfId="0" applyFont="1" applyAlignment="1">
      <alignment/>
    </xf>
    <xf numFmtId="14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40">
      <selection activeCell="F60" sqref="F60"/>
    </sheetView>
  </sheetViews>
  <sheetFormatPr defaultColWidth="9.00390625" defaultRowHeight="15.75"/>
  <cols>
    <col min="4" max="4" width="22.125" style="0" customWidth="1"/>
    <col min="6" max="6" width="18.50390625" style="0" customWidth="1"/>
    <col min="7" max="7" width="16.75390625" style="0" customWidth="1"/>
    <col min="8" max="8" width="17.625" style="0" customWidth="1"/>
  </cols>
  <sheetData>
    <row r="1" spans="2:3" ht="15.75">
      <c r="B1" s="1" t="s">
        <v>0</v>
      </c>
      <c r="C1" s="1"/>
    </row>
    <row r="3" spans="1:4" ht="15.75">
      <c r="A3" s="1" t="s">
        <v>1</v>
      </c>
      <c r="C3" s="2"/>
      <c r="D3" s="3">
        <v>6902259</v>
      </c>
    </row>
    <row r="4" ht="15.75">
      <c r="C4" s="2"/>
    </row>
    <row r="5" spans="1:4" ht="15.75">
      <c r="A5" s="1" t="s">
        <v>2</v>
      </c>
      <c r="C5" s="2"/>
      <c r="D5" s="3">
        <v>-6576000</v>
      </c>
    </row>
    <row r="7" spans="1:4" ht="15.75">
      <c r="A7" s="1" t="s">
        <v>3</v>
      </c>
      <c r="D7" s="3">
        <f>D3+D5</f>
        <v>326259</v>
      </c>
    </row>
    <row r="8" spans="1:8" ht="15.75">
      <c r="A8" s="1"/>
      <c r="D8" s="3"/>
      <c r="F8" s="4"/>
      <c r="G8" s="5"/>
      <c r="H8" s="5" t="s">
        <v>4</v>
      </c>
    </row>
    <row r="9" spans="1:8" ht="14.25" customHeight="1">
      <c r="A9" s="6" t="s">
        <v>5</v>
      </c>
      <c r="F9" s="7" t="s">
        <v>6</v>
      </c>
      <c r="G9" s="5" t="s">
        <v>7</v>
      </c>
      <c r="H9" s="5" t="s">
        <v>8</v>
      </c>
    </row>
    <row r="10" spans="2:8" ht="15.75">
      <c r="B10">
        <v>0</v>
      </c>
      <c r="C10">
        <v>1111</v>
      </c>
      <c r="D10" s="8" t="s">
        <v>9</v>
      </c>
      <c r="E10" s="8"/>
      <c r="F10" s="9">
        <v>770000</v>
      </c>
      <c r="G10" s="10">
        <v>770000</v>
      </c>
      <c r="H10" s="10">
        <v>720000</v>
      </c>
    </row>
    <row r="11" spans="2:8" ht="15.75">
      <c r="B11">
        <v>0</v>
      </c>
      <c r="C11">
        <v>1112</v>
      </c>
      <c r="D11" s="8" t="s">
        <v>10</v>
      </c>
      <c r="E11" s="8"/>
      <c r="F11" s="9">
        <v>20000</v>
      </c>
      <c r="G11" s="10">
        <v>20000</v>
      </c>
      <c r="H11" s="10">
        <v>16000</v>
      </c>
    </row>
    <row r="12" spans="2:8" ht="15.75">
      <c r="B12">
        <v>0</v>
      </c>
      <c r="C12">
        <v>1113</v>
      </c>
      <c r="D12" s="8" t="s">
        <v>11</v>
      </c>
      <c r="E12" s="8"/>
      <c r="F12" s="9">
        <v>90000</v>
      </c>
      <c r="G12" s="10">
        <v>90000</v>
      </c>
      <c r="H12" s="10">
        <v>70000</v>
      </c>
    </row>
    <row r="13" spans="2:8" ht="15.75">
      <c r="B13">
        <v>0</v>
      </c>
      <c r="C13">
        <v>1121</v>
      </c>
      <c r="D13" s="8" t="s">
        <v>12</v>
      </c>
      <c r="E13" s="8"/>
      <c r="F13" s="9">
        <v>790000</v>
      </c>
      <c r="G13" s="10">
        <v>790000</v>
      </c>
      <c r="H13" s="10">
        <v>740000</v>
      </c>
    </row>
    <row r="14" spans="2:8" ht="15.75">
      <c r="B14">
        <v>0</v>
      </c>
      <c r="C14">
        <v>1211</v>
      </c>
      <c r="D14" s="8" t="s">
        <v>13</v>
      </c>
      <c r="E14" s="8"/>
      <c r="F14" s="9">
        <v>1550000</v>
      </c>
      <c r="G14" s="10">
        <v>1550000</v>
      </c>
      <c r="H14" s="10">
        <v>1500000</v>
      </c>
    </row>
    <row r="15" spans="2:8" ht="15.75">
      <c r="B15">
        <v>0</v>
      </c>
      <c r="C15">
        <v>1341</v>
      </c>
      <c r="D15" s="8" t="s">
        <v>14</v>
      </c>
      <c r="E15" s="8"/>
      <c r="F15" s="9">
        <v>4000</v>
      </c>
      <c r="G15" s="10">
        <v>4000</v>
      </c>
      <c r="H15" s="10">
        <v>2800</v>
      </c>
    </row>
    <row r="16" spans="2:8" ht="15.75">
      <c r="B16">
        <v>0</v>
      </c>
      <c r="C16">
        <v>1351</v>
      </c>
      <c r="D16" s="8" t="s">
        <v>15</v>
      </c>
      <c r="E16" s="8"/>
      <c r="F16" s="9">
        <v>15000</v>
      </c>
      <c r="G16" s="10">
        <v>15000</v>
      </c>
      <c r="H16" s="10">
        <v>12000</v>
      </c>
    </row>
    <row r="17" spans="2:8" ht="15.75">
      <c r="B17">
        <v>0</v>
      </c>
      <c r="C17">
        <v>1361</v>
      </c>
      <c r="D17" s="8" t="s">
        <v>16</v>
      </c>
      <c r="E17" s="8"/>
      <c r="F17" s="9">
        <v>1000</v>
      </c>
      <c r="G17" s="10">
        <v>1000</v>
      </c>
      <c r="H17" s="10">
        <v>0</v>
      </c>
    </row>
    <row r="18" spans="2:8" ht="15.75">
      <c r="B18">
        <v>0</v>
      </c>
      <c r="C18">
        <v>1511</v>
      </c>
      <c r="D18" s="8" t="s">
        <v>17</v>
      </c>
      <c r="E18" s="8"/>
      <c r="F18" s="9">
        <v>305000</v>
      </c>
      <c r="G18" s="10">
        <v>305000</v>
      </c>
      <c r="H18" s="10">
        <v>302000</v>
      </c>
    </row>
    <row r="19" spans="2:8" ht="15.75">
      <c r="B19">
        <v>2310</v>
      </c>
      <c r="D19" s="8" t="s">
        <v>18</v>
      </c>
      <c r="E19" s="8"/>
      <c r="F19" s="9">
        <v>280000</v>
      </c>
      <c r="G19" s="10">
        <v>280000</v>
      </c>
      <c r="H19" s="10">
        <v>200000</v>
      </c>
    </row>
    <row r="20" spans="2:8" ht="15.75">
      <c r="B20">
        <v>2321</v>
      </c>
      <c r="D20" s="8" t="s">
        <v>19</v>
      </c>
      <c r="E20" s="8"/>
      <c r="F20" s="9">
        <v>32000</v>
      </c>
      <c r="G20" s="10">
        <v>32000</v>
      </c>
      <c r="H20" s="10">
        <v>22000</v>
      </c>
    </row>
    <row r="21" spans="2:8" ht="15.75">
      <c r="B21">
        <v>3722</v>
      </c>
      <c r="D21" s="8" t="s">
        <v>20</v>
      </c>
      <c r="E21" s="8"/>
      <c r="F21" s="9">
        <v>25000</v>
      </c>
      <c r="G21" s="10">
        <v>25000</v>
      </c>
      <c r="H21" s="10">
        <v>18000</v>
      </c>
    </row>
    <row r="22" spans="2:8" ht="15.75">
      <c r="B22">
        <v>3639</v>
      </c>
      <c r="D22" s="8" t="s">
        <v>21</v>
      </c>
      <c r="E22" s="8"/>
      <c r="F22" s="9">
        <v>370000</v>
      </c>
      <c r="G22" s="10">
        <v>370000</v>
      </c>
      <c r="H22" s="10">
        <v>452000</v>
      </c>
    </row>
    <row r="23" spans="2:8" ht="15.75">
      <c r="B23">
        <v>6310</v>
      </c>
      <c r="D23" s="8" t="s">
        <v>22</v>
      </c>
      <c r="E23" s="8"/>
      <c r="F23" s="9">
        <v>1000</v>
      </c>
      <c r="G23" s="10">
        <v>1000</v>
      </c>
      <c r="H23" s="10">
        <v>1500</v>
      </c>
    </row>
    <row r="24" spans="2:8" ht="15.75">
      <c r="B24">
        <v>0</v>
      </c>
      <c r="C24">
        <v>4112</v>
      </c>
      <c r="D24" s="8" t="s">
        <v>23</v>
      </c>
      <c r="E24" s="8"/>
      <c r="F24" s="9">
        <v>64500</v>
      </c>
      <c r="G24" s="10">
        <v>64500</v>
      </c>
      <c r="H24" s="10">
        <v>65600</v>
      </c>
    </row>
    <row r="25" spans="2:8" ht="15.75">
      <c r="B25">
        <v>1032</v>
      </c>
      <c r="D25" s="8" t="s">
        <v>24</v>
      </c>
      <c r="E25" s="8"/>
      <c r="F25" s="9">
        <v>500000</v>
      </c>
      <c r="G25" s="10">
        <v>500000</v>
      </c>
      <c r="H25" s="10">
        <v>975000</v>
      </c>
    </row>
    <row r="26" spans="2:8" ht="15.75">
      <c r="B26" s="11">
        <v>2212</v>
      </c>
      <c r="C26" s="11">
        <v>4222</v>
      </c>
      <c r="D26" s="12" t="s">
        <v>25</v>
      </c>
      <c r="E26" s="12"/>
      <c r="F26" s="13">
        <v>2084759</v>
      </c>
      <c r="G26" s="10">
        <v>0</v>
      </c>
      <c r="H26" s="10">
        <v>0</v>
      </c>
    </row>
    <row r="27" spans="4:8" ht="15.75">
      <c r="D27" s="6" t="s">
        <v>26</v>
      </c>
      <c r="E27" s="6"/>
      <c r="F27" s="14">
        <f>SUM(F10:F26)</f>
        <v>6902259</v>
      </c>
      <c r="G27" s="10">
        <f>SUM(G10:G26)</f>
        <v>4817500</v>
      </c>
      <c r="H27" s="10">
        <f>SUM(H10:H26)</f>
        <v>5096900</v>
      </c>
    </row>
    <row r="28" spans="4:8" ht="15.75">
      <c r="D28" s="8"/>
      <c r="E28" s="8"/>
      <c r="F28" s="9"/>
      <c r="G28" s="10"/>
      <c r="H28" s="10"/>
    </row>
    <row r="29" spans="4:8" ht="15.75">
      <c r="D29" s="8"/>
      <c r="E29" s="8"/>
      <c r="F29" s="9"/>
      <c r="G29" s="10"/>
      <c r="H29" s="10"/>
    </row>
    <row r="30" spans="4:8" ht="15.75">
      <c r="D30" s="15" t="s">
        <v>27</v>
      </c>
      <c r="E30" s="16"/>
      <c r="F30" s="17">
        <f>SUM(F27:F29)</f>
        <v>6902259</v>
      </c>
      <c r="G30" s="10"/>
      <c r="H30" s="10"/>
    </row>
    <row r="31" spans="4:8" ht="15.75">
      <c r="D31" s="15"/>
      <c r="E31" s="18"/>
      <c r="F31" s="19"/>
      <c r="G31" s="10"/>
      <c r="H31" s="10"/>
    </row>
    <row r="32" spans="1:8" ht="15.75">
      <c r="A32" s="6" t="s">
        <v>28</v>
      </c>
      <c r="G32" s="10"/>
      <c r="H32" s="10"/>
    </row>
    <row r="33" spans="2:8" ht="15.75">
      <c r="B33">
        <v>6171</v>
      </c>
      <c r="D33" s="8" t="s">
        <v>29</v>
      </c>
      <c r="E33" s="8"/>
      <c r="F33" s="9">
        <v>530000</v>
      </c>
      <c r="G33" s="10">
        <v>530000</v>
      </c>
      <c r="H33" s="10">
        <v>370000</v>
      </c>
    </row>
    <row r="34" spans="2:8" ht="15.75">
      <c r="B34">
        <v>6320</v>
      </c>
      <c r="D34" s="8" t="s">
        <v>30</v>
      </c>
      <c r="E34" s="8"/>
      <c r="F34" s="9">
        <v>12000</v>
      </c>
      <c r="G34" s="10">
        <v>5000</v>
      </c>
      <c r="H34" s="10">
        <v>5000</v>
      </c>
    </row>
    <row r="35" spans="2:8" ht="15.75">
      <c r="B35">
        <v>6310</v>
      </c>
      <c r="D35" s="8" t="s">
        <v>31</v>
      </c>
      <c r="E35" s="8"/>
      <c r="F35" s="9">
        <v>12000</v>
      </c>
      <c r="G35" s="10">
        <v>12000</v>
      </c>
      <c r="H35" s="10">
        <v>5000</v>
      </c>
    </row>
    <row r="36" spans="2:8" ht="15.75">
      <c r="B36">
        <v>6112</v>
      </c>
      <c r="D36" s="8" t="s">
        <v>32</v>
      </c>
      <c r="E36" s="8"/>
      <c r="F36" s="9">
        <v>430000</v>
      </c>
      <c r="G36" s="10">
        <v>430000</v>
      </c>
      <c r="H36" s="10">
        <v>410000</v>
      </c>
    </row>
    <row r="37" spans="2:8" ht="15.75">
      <c r="B37" s="11">
        <v>5512</v>
      </c>
      <c r="C37" s="20"/>
      <c r="D37" s="12" t="s">
        <v>33</v>
      </c>
      <c r="E37" s="12"/>
      <c r="F37" s="13">
        <v>5000</v>
      </c>
      <c r="G37" s="10">
        <v>25000</v>
      </c>
      <c r="H37" s="10">
        <v>16000</v>
      </c>
    </row>
    <row r="38" spans="2:8" ht="15.75">
      <c r="B38" s="11">
        <v>5512</v>
      </c>
      <c r="C38" s="21">
        <v>5222</v>
      </c>
      <c r="D38" s="12" t="s">
        <v>34</v>
      </c>
      <c r="E38" s="12"/>
      <c r="F38" s="13">
        <v>15000</v>
      </c>
      <c r="G38" s="10">
        <v>15000</v>
      </c>
      <c r="H38" s="10">
        <v>15000</v>
      </c>
    </row>
    <row r="39" spans="2:8" ht="15.75">
      <c r="B39">
        <v>3745</v>
      </c>
      <c r="D39" s="8" t="s">
        <v>35</v>
      </c>
      <c r="E39" s="8"/>
      <c r="F39" s="9">
        <v>80000</v>
      </c>
      <c r="G39" s="10">
        <v>80000</v>
      </c>
      <c r="H39" s="10">
        <v>65000</v>
      </c>
    </row>
    <row r="40" spans="2:8" ht="15.75">
      <c r="B40">
        <v>3723</v>
      </c>
      <c r="D40" s="8" t="s">
        <v>36</v>
      </c>
      <c r="E40" s="8"/>
      <c r="F40" s="9">
        <v>20000</v>
      </c>
      <c r="G40" s="10">
        <v>12000</v>
      </c>
      <c r="H40" s="10">
        <v>20000</v>
      </c>
    </row>
    <row r="41" spans="2:8" ht="15.75">
      <c r="B41">
        <v>3722</v>
      </c>
      <c r="D41" s="8" t="s">
        <v>37</v>
      </c>
      <c r="E41" s="8"/>
      <c r="F41" s="9">
        <v>160000</v>
      </c>
      <c r="G41" s="10">
        <v>160000</v>
      </c>
      <c r="H41" s="10">
        <v>150000</v>
      </c>
    </row>
    <row r="42" spans="2:8" ht="15.75">
      <c r="B42">
        <v>3721</v>
      </c>
      <c r="D42" s="8" t="s">
        <v>38</v>
      </c>
      <c r="E42" s="8"/>
      <c r="F42" s="9">
        <v>4000</v>
      </c>
      <c r="G42" s="10">
        <v>4000</v>
      </c>
      <c r="H42" s="10">
        <v>3000</v>
      </c>
    </row>
    <row r="43" spans="2:8" ht="15.75">
      <c r="B43">
        <v>3639</v>
      </c>
      <c r="D43" s="8" t="s">
        <v>39</v>
      </c>
      <c r="E43" s="8"/>
      <c r="F43" s="9">
        <v>350000</v>
      </c>
      <c r="G43" s="10">
        <v>350000</v>
      </c>
      <c r="H43" s="10">
        <v>390000</v>
      </c>
    </row>
    <row r="44" spans="2:8" ht="15.75">
      <c r="B44" s="22">
        <v>3631</v>
      </c>
      <c r="C44" s="20"/>
      <c r="D44" s="8" t="s">
        <v>40</v>
      </c>
      <c r="E44" s="8"/>
      <c r="F44" s="9">
        <v>200000</v>
      </c>
      <c r="G44" s="10">
        <v>150000</v>
      </c>
      <c r="H44" s="10">
        <v>170000</v>
      </c>
    </row>
    <row r="45" spans="2:8" ht="15.75">
      <c r="B45">
        <v>3412</v>
      </c>
      <c r="D45" s="8" t="s">
        <v>41</v>
      </c>
      <c r="E45" s="8"/>
      <c r="F45" s="9">
        <v>100000</v>
      </c>
      <c r="G45" s="10">
        <v>100000</v>
      </c>
      <c r="H45" s="10">
        <v>30000</v>
      </c>
    </row>
    <row r="46" spans="2:8" ht="15.75">
      <c r="B46">
        <v>3399</v>
      </c>
      <c r="D46" s="8" t="s">
        <v>42</v>
      </c>
      <c r="E46" s="8"/>
      <c r="F46" s="9">
        <v>75000</v>
      </c>
      <c r="G46" s="10">
        <v>75000</v>
      </c>
      <c r="H46" s="10">
        <v>75000</v>
      </c>
    </row>
    <row r="47" spans="2:8" ht="15.75">
      <c r="B47">
        <v>3113</v>
      </c>
      <c r="D47" s="8" t="s">
        <v>43</v>
      </c>
      <c r="E47" s="8"/>
      <c r="F47" s="9">
        <v>50000</v>
      </c>
      <c r="G47" s="10">
        <v>0</v>
      </c>
      <c r="H47" s="10">
        <v>50000</v>
      </c>
    </row>
    <row r="48" spans="2:8" ht="15.75">
      <c r="B48">
        <v>3111</v>
      </c>
      <c r="D48" s="8" t="s">
        <v>44</v>
      </c>
      <c r="E48" s="8"/>
      <c r="F48" s="9">
        <v>55000</v>
      </c>
      <c r="G48" s="10">
        <v>45000</v>
      </c>
      <c r="H48" s="10">
        <v>60000</v>
      </c>
    </row>
    <row r="49" spans="2:8" ht="15.75">
      <c r="B49">
        <v>2321</v>
      </c>
      <c r="D49" s="8" t="s">
        <v>45</v>
      </c>
      <c r="E49" s="8"/>
      <c r="F49" s="9">
        <v>100000</v>
      </c>
      <c r="G49" s="10">
        <v>100000</v>
      </c>
      <c r="H49" s="10">
        <v>100000</v>
      </c>
    </row>
    <row r="50" spans="2:8" ht="15.75">
      <c r="B50">
        <v>2321</v>
      </c>
      <c r="C50">
        <v>6121</v>
      </c>
      <c r="D50" s="8" t="s">
        <v>46</v>
      </c>
      <c r="E50" s="8"/>
      <c r="F50" s="9">
        <v>2500000</v>
      </c>
      <c r="G50" s="10">
        <v>2000000</v>
      </c>
      <c r="H50" s="10">
        <v>800000</v>
      </c>
    </row>
    <row r="51" spans="2:8" ht="15.75">
      <c r="B51">
        <v>2310</v>
      </c>
      <c r="D51" s="8" t="s">
        <v>47</v>
      </c>
      <c r="E51" s="8"/>
      <c r="F51" s="9">
        <v>250000</v>
      </c>
      <c r="G51" s="10">
        <v>250000</v>
      </c>
      <c r="H51" s="10">
        <v>250000</v>
      </c>
    </row>
    <row r="52" spans="2:8" ht="15.75">
      <c r="B52">
        <v>2212</v>
      </c>
      <c r="C52">
        <v>6121</v>
      </c>
      <c r="D52" s="23" t="s">
        <v>48</v>
      </c>
      <c r="E52" s="8"/>
      <c r="F52" s="9">
        <v>150000</v>
      </c>
      <c r="G52" s="10">
        <v>0</v>
      </c>
      <c r="H52" s="10">
        <v>0</v>
      </c>
    </row>
    <row r="53" spans="2:8" ht="15.75">
      <c r="B53">
        <v>2221</v>
      </c>
      <c r="D53" s="8" t="s">
        <v>49</v>
      </c>
      <c r="E53" s="8"/>
      <c r="F53" s="9">
        <v>68000</v>
      </c>
      <c r="G53" s="10">
        <v>67200</v>
      </c>
      <c r="H53" s="10">
        <v>67200</v>
      </c>
    </row>
    <row r="54" spans="2:8" ht="15.75">
      <c r="B54">
        <v>2212</v>
      </c>
      <c r="D54" s="8" t="s">
        <v>50</v>
      </c>
      <c r="E54" s="8"/>
      <c r="F54" s="9">
        <v>300000</v>
      </c>
      <c r="G54" s="10">
        <v>680000</v>
      </c>
      <c r="H54" s="10">
        <v>1405000</v>
      </c>
    </row>
    <row r="55" spans="2:8" ht="15.75">
      <c r="B55">
        <v>2219</v>
      </c>
      <c r="C55">
        <v>6121</v>
      </c>
      <c r="D55" s="8" t="s">
        <v>51</v>
      </c>
      <c r="E55" s="8"/>
      <c r="F55" s="9">
        <v>500000</v>
      </c>
      <c r="G55" s="10">
        <v>0</v>
      </c>
      <c r="H55" s="10">
        <v>0</v>
      </c>
    </row>
    <row r="56" spans="2:8" ht="15.75">
      <c r="B56">
        <v>2219</v>
      </c>
      <c r="D56" s="8" t="s">
        <v>52</v>
      </c>
      <c r="E56" s="8"/>
      <c r="F56" s="9">
        <v>50000</v>
      </c>
      <c r="G56" s="10">
        <v>970000</v>
      </c>
      <c r="H56" s="10">
        <v>700000</v>
      </c>
    </row>
    <row r="57" spans="2:8" ht="15.75">
      <c r="B57">
        <v>1032</v>
      </c>
      <c r="D57" s="8" t="s">
        <v>24</v>
      </c>
      <c r="E57" s="8"/>
      <c r="F57" s="9">
        <v>400000</v>
      </c>
      <c r="G57" s="10">
        <v>400000</v>
      </c>
      <c r="H57" s="10">
        <v>250000</v>
      </c>
    </row>
    <row r="58" spans="2:8" ht="15.75">
      <c r="B58">
        <v>1036</v>
      </c>
      <c r="D58" s="8" t="s">
        <v>53</v>
      </c>
      <c r="E58" s="8"/>
      <c r="F58" s="9">
        <v>20000</v>
      </c>
      <c r="G58" s="10">
        <v>20000</v>
      </c>
      <c r="H58" s="10">
        <v>20000</v>
      </c>
    </row>
    <row r="59" spans="2:8" ht="15.75">
      <c r="B59">
        <v>1037</v>
      </c>
      <c r="D59" s="8" t="s">
        <v>54</v>
      </c>
      <c r="E59" s="8"/>
      <c r="F59" s="9">
        <v>100000</v>
      </c>
      <c r="G59" s="10">
        <v>0</v>
      </c>
      <c r="H59" s="10">
        <v>120000</v>
      </c>
    </row>
    <row r="60" spans="2:8" ht="15.75">
      <c r="B60">
        <v>6399</v>
      </c>
      <c r="C60">
        <v>5362</v>
      </c>
      <c r="D60" s="8" t="s">
        <v>55</v>
      </c>
      <c r="E60" s="8"/>
      <c r="F60" s="9">
        <v>40000</v>
      </c>
      <c r="G60" s="10">
        <v>0</v>
      </c>
      <c r="H60" s="10">
        <v>25000</v>
      </c>
    </row>
    <row r="61" spans="4:8" ht="15.75">
      <c r="D61" s="6" t="s">
        <v>56</v>
      </c>
      <c r="E61" s="24"/>
      <c r="F61" s="25">
        <f>SUM(F33:F60)</f>
        <v>6576000</v>
      </c>
      <c r="G61" s="10">
        <f>SUM(G33:G60)</f>
        <v>6480200</v>
      </c>
      <c r="H61" s="10">
        <f>SUM(H33:H60)</f>
        <v>5571200</v>
      </c>
    </row>
    <row r="62" spans="4:8" ht="15.75">
      <c r="D62" s="4"/>
      <c r="E62" s="24"/>
      <c r="F62" s="25"/>
      <c r="G62" s="26"/>
      <c r="H62" s="26"/>
    </row>
    <row r="63" ht="15.75">
      <c r="D63" s="20"/>
    </row>
    <row r="64" spans="4:6" ht="15.75">
      <c r="D64" s="6" t="s">
        <v>57</v>
      </c>
      <c r="E64" s="6"/>
      <c r="F64" s="14">
        <f>SUM(F61:F63)</f>
        <v>6576000</v>
      </c>
    </row>
    <row r="65" ht="15.75">
      <c r="D65" s="20"/>
    </row>
    <row r="66" ht="15.75">
      <c r="B66" t="s">
        <v>58</v>
      </c>
    </row>
    <row r="68" spans="2:4" ht="15.75">
      <c r="B68" t="s">
        <v>59</v>
      </c>
      <c r="D68" s="27"/>
    </row>
    <row r="70" spans="1:13" ht="15.75">
      <c r="A70" s="28" t="s">
        <v>60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2" spans="2:6" ht="15.75">
      <c r="B72" t="s">
        <v>61</v>
      </c>
      <c r="D72" s="27">
        <v>43052</v>
      </c>
      <c r="F72" s="27">
        <v>43052</v>
      </c>
    </row>
    <row r="74" ht="15.75">
      <c r="B74" t="s">
        <v>62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dcterms:created xsi:type="dcterms:W3CDTF">2018-03-26T11:02:00Z</dcterms:created>
  <dcterms:modified xsi:type="dcterms:W3CDTF">2017-11-09T12:05:17Z</dcterms:modified>
  <cp:category/>
  <cp:version/>
  <cp:contentType/>
  <cp:contentStatus/>
</cp:coreProperties>
</file>